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<sst xmlns="http://schemas.openxmlformats.org/spreadsheetml/2006/main" count="30" uniqueCount="29">
  <si>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Mein Anfahrtskosten-Rechner als Berechnungsgrundlage für Rechnungen am Kunden!</t>
  </si>
  <si>
    <t>Benutze die weißen Felder für Deine Berechnungen. Je mehr Mitarbeiter zum Kunden fahren desto mehr muss an Anfahrtskosten berechnet werden.</t>
  </si>
  <si>
    <t>Fahren also ein Meister und eine Geselle zum Kunden, so trage bei Meister eine 1 eine und bei Geselle ebenfalls eine 1 ein. Je nach Höhe des</t>
  </si>
  <si>
    <t>von dir festgelegten Stundensatzes entsteht eine Gesamtsumme, die automatisch in das nächste Formular übertragen wird.</t>
  </si>
  <si>
    <t>Lege rechts die Stundensätze für Deine Mitarbeiter fest. (Bleibe bitte im fairen Preissegment):</t>
  </si>
  <si>
    <t>Empfohlene Stundensätze für die Anfahrtskosten sind beispielsweise: (Meister:40EUR/h) (Geselle:20EUR/h) (Helfer:12EUR/h) (Azubi:8EUR/h)</t>
  </si>
  <si>
    <t>Für die Kilometerpauschale nehme bestenfalls den Betrag der vom Finanzamt abgeschrieben werden kann (Beispiel: 0,50EUR)</t>
  </si>
  <si>
    <t>Mitarbeiter</t>
  </si>
  <si>
    <t>Empfohlener Stundensatz in EUR</t>
  </si>
  <si>
    <t>Wie viele fahren zum Kunden? (Zahl eingeben)</t>
  </si>
  <si>
    <t>EUR</t>
  </si>
  <si>
    <t>Lege hier rechts die Stundensätze Deiner</t>
  </si>
  <si>
    <t>Meister</t>
  </si>
  <si>
    <t>Mitarbeiter für die Anfahrtskosten fest.</t>
  </si>
  <si>
    <t>Geselle</t>
  </si>
  <si>
    <t>Stundensatz für Meister/Geselle/Helfer/Azubi:</t>
  </si>
  <si>
    <t>Helfer</t>
  </si>
  <si>
    <t>Azubi</t>
  </si>
  <si>
    <t>Stundensatz gesamt:</t>
  </si>
  <si>
    <t>Stundensatz gesamt EUR</t>
  </si>
  <si>
    <t>Fahrtdauer in Minuten</t>
  </si>
  <si>
    <t>Entfernung z. Kunden (km)</t>
  </si>
  <si>
    <t>Kilometerpauschale in EUR</t>
  </si>
  <si>
    <t>Gesamtkosten Stundensatz</t>
  </si>
  <si>
    <t>inkl. Fahrtdauer in EUR</t>
  </si>
  <si>
    <t>Gesamtkosten Entfernung</t>
  </si>
  <si>
    <t>inkl. Kilometerpauschale Euro</t>
  </si>
  <si>
    <t>Berechnete Anfahrtskosten:</t>
  </si>
  <si>
    <t>Copyright  ©  Trockenleger Team24.de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</si>
</sst>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6"/>
      <name val="Arial"/>
      <family val="2"/>
    </font>
    <font>
      <u val="single"/>
      <sz val="2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26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 horizontal="left"/>
    </xf>
    <xf numFmtId="164" fontId="1" fillId="2" borderId="3" xfId="0" applyFont="1" applyFill="1" applyBorder="1" applyAlignment="1">
      <alignment horizontal="left"/>
    </xf>
    <xf numFmtId="164" fontId="1" fillId="3" borderId="4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1" fillId="2" borderId="6" xfId="0" applyFont="1" applyFill="1" applyBorder="1" applyAlignment="1">
      <alignment horizontal="left"/>
    </xf>
    <xf numFmtId="164" fontId="1" fillId="4" borderId="4" xfId="0" applyFont="1" applyFill="1" applyBorder="1" applyAlignment="1">
      <alignment horizontal="center"/>
    </xf>
    <xf numFmtId="164" fontId="1" fillId="5" borderId="4" xfId="0" applyFont="1" applyFill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 horizontal="left"/>
    </xf>
    <xf numFmtId="164" fontId="1" fillId="2" borderId="9" xfId="0" applyFont="1" applyFill="1" applyBorder="1" applyAlignment="1">
      <alignment horizontal="left"/>
    </xf>
    <xf numFmtId="164" fontId="1" fillId="0" borderId="0" xfId="0" applyFont="1" applyAlignment="1">
      <alignment horizontal="center"/>
    </xf>
    <xf numFmtId="164" fontId="4" fillId="4" borderId="8" xfId="0" applyFont="1" applyFill="1" applyBorder="1" applyAlignment="1">
      <alignment horizontal="center"/>
    </xf>
    <xf numFmtId="164" fontId="1" fillId="0" borderId="8" xfId="0" applyFont="1" applyBorder="1" applyAlignment="1">
      <alignment/>
    </xf>
    <xf numFmtId="164" fontId="1" fillId="3" borderId="10" xfId="0" applyFont="1" applyFill="1" applyBorder="1" applyAlignment="1">
      <alignment/>
    </xf>
    <xf numFmtId="164" fontId="1" fillId="3" borderId="11" xfId="0" applyFont="1" applyFill="1" applyBorder="1" applyAlignment="1">
      <alignment horizontal="center"/>
    </xf>
    <xf numFmtId="164" fontId="1" fillId="4" borderId="7" xfId="0" applyFont="1" applyFill="1" applyBorder="1" applyAlignment="1">
      <alignment/>
    </xf>
    <xf numFmtId="164" fontId="1" fillId="4" borderId="9" xfId="0" applyFont="1" applyFill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3" borderId="12" xfId="0" applyFont="1" applyFill="1" applyBorder="1" applyAlignment="1">
      <alignment horizontal="right"/>
    </xf>
    <xf numFmtId="165" fontId="1" fillId="3" borderId="11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/>
    </xf>
    <xf numFmtId="164" fontId="1" fillId="4" borderId="8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4" fontId="1" fillId="5" borderId="0" xfId="0" applyFont="1" applyFill="1" applyAlignment="1">
      <alignment/>
    </xf>
    <xf numFmtId="164" fontId="1" fillId="5" borderId="0" xfId="0" applyFont="1" applyFill="1" applyBorder="1" applyAlignment="1">
      <alignment horizontal="center"/>
    </xf>
    <xf numFmtId="164" fontId="5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5" fontId="6" fillId="5" borderId="10" xfId="0" applyNumberFormat="1" applyFont="1" applyFill="1" applyBorder="1" applyAlignment="1">
      <alignment horizontal="center"/>
    </xf>
    <xf numFmtId="164" fontId="6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22</xdr:row>
      <xdr:rowOff>0</xdr:rowOff>
    </xdr:from>
    <xdr:to>
      <xdr:col>3</xdr:col>
      <xdr:colOff>1581150</xdr:colOff>
      <xdr:row>23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353425"/>
          <a:ext cx="828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962025</xdr:colOff>
      <xdr:row>22</xdr:row>
      <xdr:rowOff>28575</xdr:rowOff>
    </xdr:from>
    <xdr:to>
      <xdr:col>5</xdr:col>
      <xdr:colOff>1790700</xdr:colOff>
      <xdr:row>23</xdr:row>
      <xdr:rowOff>47625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8382000"/>
          <a:ext cx="8286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tabSelected="1" zoomScale="59" zoomScaleNormal="59" workbookViewId="0" topLeftCell="A19">
      <selection activeCell="D29" sqref="D29"/>
    </sheetView>
  </sheetViews>
  <sheetFormatPr defaultColWidth="25.140625" defaultRowHeight="27.75" customHeight="1"/>
  <cols>
    <col min="1" max="1" width="6.00390625" style="1" customWidth="1"/>
    <col min="2" max="2" width="4.140625" style="1" customWidth="1"/>
    <col min="3" max="3" width="38.140625" style="1" customWidth="1"/>
    <col min="4" max="4" width="36.28125" style="1" customWidth="1"/>
    <col min="5" max="5" width="42.00390625" style="1" customWidth="1"/>
    <col min="6" max="6" width="44.421875" style="1" customWidth="1"/>
    <col min="7" max="7" width="40.140625" style="1" customWidth="1"/>
    <col min="8" max="8" width="28.8515625" style="1" customWidth="1"/>
    <col min="9" max="9" width="33.140625" style="1" customWidth="1"/>
    <col min="10" max="16384" width="25.57421875" style="1" customWidth="1"/>
  </cols>
  <sheetData>
    <row r="1" ht="12" customHeight="1"/>
    <row r="2" spans="2:3" ht="41.25" customHeight="1">
      <c r="B2" s="2" t="s">
        <v>0</v>
      </c>
      <c r="C2" s="2"/>
    </row>
    <row r="3" s="3" customFormat="1" ht="30.75" customHeight="1">
      <c r="B3" s="3" t="s">
        <v>1</v>
      </c>
    </row>
    <row r="4" s="3" customFormat="1" ht="30.75" customHeight="1">
      <c r="B4" s="3" t="s">
        <v>2</v>
      </c>
    </row>
    <row r="5" s="3" customFormat="1" ht="30.75" customHeight="1">
      <c r="B5" s="3" t="s">
        <v>3</v>
      </c>
    </row>
    <row r="6" s="3" customFormat="1" ht="15" customHeight="1"/>
    <row r="7" s="3" customFormat="1" ht="30.75" customHeight="1">
      <c r="B7" s="3" t="s">
        <v>4</v>
      </c>
    </row>
    <row r="8" s="3" customFormat="1" ht="30.75" customHeight="1">
      <c r="B8" s="3" t="s">
        <v>5</v>
      </c>
    </row>
    <row r="9" s="3" customFormat="1" ht="18.75" customHeight="1"/>
    <row r="10" s="3" customFormat="1" ht="27.75" customHeight="1">
      <c r="B10" s="3" t="s">
        <v>6</v>
      </c>
    </row>
    <row r="11" s="3" customFormat="1" ht="27.75" customHeight="1"/>
    <row r="12" s="3" customFormat="1" ht="27.75" customHeight="1"/>
    <row r="13" spans="2:8" ht="42" customHeight="1">
      <c r="B13" s="4"/>
      <c r="C13" s="5"/>
      <c r="D13" s="6"/>
      <c r="E13" s="7" t="s">
        <v>7</v>
      </c>
      <c r="F13" s="8" t="s">
        <v>8</v>
      </c>
      <c r="G13" s="8" t="s">
        <v>9</v>
      </c>
      <c r="H13" s="7" t="s">
        <v>10</v>
      </c>
    </row>
    <row r="14" spans="2:8" ht="33.75" customHeight="1">
      <c r="B14" s="9"/>
      <c r="C14" s="10" t="s">
        <v>11</v>
      </c>
      <c r="D14" s="11"/>
      <c r="E14" s="12" t="s">
        <v>12</v>
      </c>
      <c r="F14" s="13">
        <v>40</v>
      </c>
      <c r="G14" s="13">
        <v>0</v>
      </c>
      <c r="H14" s="12">
        <f>SUM(F14*G14)</f>
        <v>0</v>
      </c>
    </row>
    <row r="15" spans="2:8" ht="33.75" customHeight="1">
      <c r="B15" s="9"/>
      <c r="C15" s="10" t="s">
        <v>13</v>
      </c>
      <c r="D15" s="11"/>
      <c r="E15" s="12" t="s">
        <v>14</v>
      </c>
      <c r="F15" s="13">
        <v>20</v>
      </c>
      <c r="G15" s="13">
        <v>1</v>
      </c>
      <c r="H15" s="12">
        <f>SUM(F15*G15)</f>
        <v>20</v>
      </c>
    </row>
    <row r="16" spans="2:8" ht="33.75" customHeight="1">
      <c r="B16" s="9"/>
      <c r="C16" s="10" t="s">
        <v>15</v>
      </c>
      <c r="D16" s="11"/>
      <c r="E16" s="12" t="s">
        <v>16</v>
      </c>
      <c r="F16" s="13">
        <v>12</v>
      </c>
      <c r="G16" s="13">
        <v>0</v>
      </c>
      <c r="H16" s="12">
        <f>SUM(F16*G16)</f>
        <v>0</v>
      </c>
    </row>
    <row r="17" spans="2:8" ht="33.75" customHeight="1">
      <c r="B17" s="14"/>
      <c r="C17" s="15"/>
      <c r="D17" s="16"/>
      <c r="E17" s="12" t="s">
        <v>17</v>
      </c>
      <c r="F17" s="13">
        <v>8</v>
      </c>
      <c r="G17" s="13">
        <v>1</v>
      </c>
      <c r="H17" s="12">
        <f>SUM(F17*G17)</f>
        <v>8</v>
      </c>
    </row>
    <row r="18" spans="5:8" ht="41.25" customHeight="1">
      <c r="E18" s="17"/>
      <c r="F18" s="17"/>
      <c r="G18" s="12" t="s">
        <v>18</v>
      </c>
      <c r="H18" s="18">
        <f>SUM(H14+H15+H16+H17)</f>
        <v>28</v>
      </c>
    </row>
    <row r="19" ht="12" customHeight="1">
      <c r="H19" s="19"/>
    </row>
    <row r="21" spans="2:6" ht="42" customHeight="1">
      <c r="B21" s="20"/>
      <c r="C21" s="21" t="s">
        <v>19</v>
      </c>
      <c r="D21" s="7" t="s">
        <v>20</v>
      </c>
      <c r="E21" s="7" t="s">
        <v>21</v>
      </c>
      <c r="F21" s="7" t="s">
        <v>22</v>
      </c>
    </row>
    <row r="22" spans="2:6" ht="33.75" customHeight="1">
      <c r="B22" s="22"/>
      <c r="C22" s="23">
        <f>SUM(H18)</f>
        <v>28</v>
      </c>
      <c r="D22" s="24">
        <v>30</v>
      </c>
      <c r="E22" s="24">
        <v>25</v>
      </c>
      <c r="F22" s="24">
        <v>0.5</v>
      </c>
    </row>
    <row r="23" spans="4:6" ht="45" customHeight="1">
      <c r="D23" s="25"/>
      <c r="F23" s="25"/>
    </row>
    <row r="24" ht="12" customHeight="1">
      <c r="D24" s="26"/>
    </row>
    <row r="25" spans="2:8" ht="42" customHeight="1">
      <c r="B25" s="20"/>
      <c r="C25" s="27" t="s">
        <v>23</v>
      </c>
      <c r="D25" s="28" t="s">
        <v>24</v>
      </c>
      <c r="E25" s="29" t="s">
        <v>25</v>
      </c>
      <c r="F25" s="28" t="s">
        <v>26</v>
      </c>
      <c r="G25" s="30"/>
      <c r="H25" s="31"/>
    </row>
    <row r="26" spans="2:8" ht="33.75" customHeight="1">
      <c r="B26" s="22"/>
      <c r="C26" s="32"/>
      <c r="D26" s="33">
        <f>SUM(H18/60)*D22</f>
        <v>14</v>
      </c>
      <c r="E26" s="34"/>
      <c r="F26" s="35">
        <f>SUM(E22*F22)</f>
        <v>12.5</v>
      </c>
      <c r="G26" s="30"/>
      <c r="H26" s="36"/>
    </row>
    <row r="27" spans="2:8" ht="33.75" customHeight="1">
      <c r="B27" s="37"/>
      <c r="C27" s="38"/>
      <c r="D27" s="30"/>
      <c r="E27" s="30"/>
      <c r="F27" s="30"/>
      <c r="G27" s="30"/>
      <c r="H27" s="36"/>
    </row>
    <row r="28" spans="2:8" ht="33.75" customHeight="1">
      <c r="B28" s="37"/>
      <c r="C28" s="38"/>
      <c r="D28" s="30"/>
      <c r="E28" s="30"/>
      <c r="F28" s="30"/>
      <c r="G28" s="30"/>
      <c r="H28" s="36"/>
    </row>
    <row r="29" spans="3:8" ht="45" customHeight="1">
      <c r="C29" s="17"/>
      <c r="D29" s="17"/>
      <c r="E29" s="39"/>
      <c r="F29" s="40" t="s">
        <v>27</v>
      </c>
      <c r="G29" s="41">
        <f>SUM(D26+F26)</f>
        <v>26.5</v>
      </c>
      <c r="H29" s="42" t="s">
        <v>10</v>
      </c>
    </row>
    <row r="30" spans="6:8" ht="12" customHeight="1">
      <c r="F30" s="19"/>
      <c r="G30" s="19"/>
      <c r="H30" s="19"/>
    </row>
    <row r="31" ht="27.75" customHeight="1">
      <c r="C31" s="1" t="s">
        <v>28</v>
      </c>
    </row>
  </sheetData>
  <sheetProtection selectLockedCells="1" selectUnlockedCells="1"/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 scale="5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5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 </dc:creator>
  <cp:keywords/>
  <dc:description/>
  <cp:lastModifiedBy>Fensterreparatur24 </cp:lastModifiedBy>
  <dcterms:created xsi:type="dcterms:W3CDTF">2023-04-22T08:29:59Z</dcterms:created>
  <dcterms:modified xsi:type="dcterms:W3CDTF">2023-05-05T08:32:11Z</dcterms:modified>
  <cp:category/>
  <cp:version/>
  <cp:contentType/>
  <cp:contentStatus/>
  <cp:revision>37</cp:revision>
</cp:coreProperties>
</file>